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TA PUBLICA 2DA PARTE\CONTABLE\"/>
    </mc:Choice>
  </mc:AlternateContent>
  <xr:revisionPtr revIDLastSave="0" documentId="13_ncr:1_{DDE0F5DD-D6BA-49FD-9DC3-8DF5C7A2F214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08" yWindow="-108" windowWidth="23256" windowHeight="12456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<sst xmlns="http://schemas.openxmlformats.org/spreadsheetml/2006/main" count="64" uniqueCount="64">
  <si>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</si>
  <si>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</si>
  <si>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</si>
  <si>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</si>
  <si>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</si>
  <si>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</si>
  <si>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</si>
  <si>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</si>
  <si>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</si>
  <si>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</si>
  <si>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</si>
  <si>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</si>
  <si>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</si>
  <si>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</si>
  <si>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</si>
  <si>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</si>
  <si>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</si>
  <si>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</si>
  <si>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</si>
  <si>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</si>
  <si>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</si>
  <si>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</si>
  <si>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</si>
  <si>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</si>
  <si>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</si>
  <si>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</si>
  <si>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</si>
  <si>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</si>
  <si>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</si>
  <si>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</si>
  <si>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</si>
  <si>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</si>
  <si>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</si>
  <si>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</si>
  <si>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</si>
  <si>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</si>
  <si>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</si>
  <si>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</si>
  <si>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</si>
  <si>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</si>
  <si>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</si>
  <si>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</si>
  <si>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</si>
  <si>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</si>
  <si>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</si>
  <si>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</si>
  <si>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</si>
  <si>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</si>
  <si>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</si>
  <si>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</si>
  <si>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</si>
  <si>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</si>
  <si>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</si>
  <si>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</si>
  <si>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</si>
  <si>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</si>
  <si>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JUNTA MUNICIPAL DE AGUA Y SANEAMIENTO DE SANTA BARBARA</t>
  </si>
  <si>
    <t>2024</t>
  </si>
  <si>
    <t>2023</t>
  </si>
  <si>
    <t>PROF. SIMEON ESPARZA GONZALEZ</t>
  </si>
  <si>
    <t>PROF JOSE MARTIN NAVA GUEVARA</t>
  </si>
  <si>
    <t>DIRECTOR EJECUTIVO</t>
  </si>
  <si>
    <t>DIRECTOR FINANCIERO</t>
  </si>
  <si>
    <t>Del 01 de  Enero al 31 de Diciembre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</si>
</sst>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6" fillId="0" borderId="0" xfId="0" applyFont="1"/>
    <xf numFmtId="0" fontId="4" fillId="0" borderId="0" xfId="0" applyFont="1" applyAlignment="1" applyProtection="1">
      <alignment horizontal="center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63</xdr:row>
      <xdr:rowOff>91145</xdr:rowOff>
    </xdr:from>
    <xdr:to>
      <xdr:col>1</xdr:col>
      <xdr:colOff>1632857</xdr:colOff>
      <xdr:row>68</xdr:row>
      <xdr:rowOff>93888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640DAA-4978-565F-109B-75A8C9A08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71000" contrast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43643" y="11363302"/>
          <a:ext cx="1023257" cy="737529"/>
        </a:xfrm>
        <a:prstGeom prst="rect">
          <a:avLst/>
        </a:prstGeom>
      </xdr:spPr>
    </xdr:pic>
    <xdr:clientData/>
  </xdr:twoCellAnchor>
  <xdr:twoCellAnchor editAs="oneCell">
    <xdr:from>
      <xdr:col>3</xdr:col>
      <xdr:colOff>402772</xdr:colOff>
      <xdr:row>63</xdr:row>
      <xdr:rowOff>78105</xdr:rowOff>
    </xdr:from>
    <xdr:to>
      <xdr:col>3</xdr:col>
      <xdr:colOff>1948543</xdr:colOff>
      <xdr:row>68</xdr:row>
      <xdr:rowOff>128632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4B95FF-93F1-F133-EE08-9D969FE88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69000" contrast="9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610101" y="11350262"/>
          <a:ext cx="1545771" cy="785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topLeftCell="A59" zoomScale="140" zoomScaleNormal="140" workbookViewId="0">
      <selection activeCell="F69" sqref="F69"/>
    </sheetView>
  </sheetViews>
  <sheetFormatPr baseColWidth="10" defaultColWidth="11.5546875" defaultRowHeight="11.4" x14ac:dyDescent="0.2"/>
  <cols>
    <col min="1" max="1" width="3.44140625" style="27" customWidth="1"/>
    <col min="2" max="4" width="29" style="27" customWidth="1"/>
    <col min="5" max="6" width="16.44140625" style="27" customWidth="1"/>
    <col min="7" max="7" width="4" style="27" customWidth="1"/>
    <col min="8" max="16384" width="11.5546875" style="27"/>
  </cols>
  <sheetData>
    <row r="1" spans="2:6" ht="18" customHeight="1" thickBot="1" x14ac:dyDescent="0.25"/>
    <row r="2" spans="2:6" ht="12" x14ac:dyDescent="0.2">
      <c r="B2" s="37" t="s">
        <v>56</v>
      </c>
      <c r="C2" s="38"/>
      <c r="D2" s="38"/>
      <c r="E2" s="38"/>
      <c r="F2" s="39"/>
    </row>
    <row r="3" spans="2:6" ht="12" customHeight="1" x14ac:dyDescent="0.2">
      <c r="B3" s="40" t="s">
        <v>0</v>
      </c>
      <c r="C3" s="41"/>
      <c r="D3" s="41"/>
      <c r="E3" s="41"/>
      <c r="F3" s="42"/>
    </row>
    <row r="4" spans="2:6" ht="12.75" customHeight="1" thickBot="1" x14ac:dyDescent="0.25">
      <c r="B4" s="43" t="s">
        <v>63</v>
      </c>
      <c r="C4" s="44"/>
      <c r="D4" s="44"/>
      <c r="E4" s="44"/>
      <c r="F4" s="45"/>
    </row>
    <row r="5" spans="2:6" ht="12" x14ac:dyDescent="0.2">
      <c r="B5" s="13"/>
      <c r="C5" s="1"/>
      <c r="D5" s="1"/>
      <c r="E5" s="10" t="s">
        <v>57</v>
      </c>
      <c r="F5" s="14" t="s">
        <v>58</v>
      </c>
    </row>
    <row r="6" spans="2:6" ht="22.5" customHeight="1" x14ac:dyDescent="0.2">
      <c r="B6" s="46" t="s">
        <v>1</v>
      </c>
      <c r="C6" s="47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11171238</v>
      </c>
      <c r="F7" s="17">
        <f>SUM(F8:F14)</f>
        <v>11837154</v>
      </c>
    </row>
    <row r="8" spans="2:6" ht="14.7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7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7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7" customHeight="1" x14ac:dyDescent="0.2">
      <c r="B11" s="18" t="s">
        <v>6</v>
      </c>
      <c r="C11" s="5"/>
      <c r="D11" s="5"/>
      <c r="E11" s="11">
        <v>10969299</v>
      </c>
      <c r="F11" s="19">
        <v>11837154</v>
      </c>
    </row>
    <row r="12" spans="2:6" x14ac:dyDescent="0.2">
      <c r="B12" s="18" t="s">
        <v>7</v>
      </c>
      <c r="C12" s="5"/>
      <c r="D12" s="5"/>
      <c r="E12" s="11">
        <v>201939</v>
      </c>
      <c r="F12" s="19">
        <v>0</v>
      </c>
    </row>
    <row r="13" spans="2:6" ht="14.7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7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6" t="s">
        <v>10</v>
      </c>
      <c r="C15" s="47"/>
      <c r="D15" s="47"/>
      <c r="E15" s="4">
        <f>SUM(E16:E17)</f>
        <v>2864272</v>
      </c>
      <c r="F15" s="17">
        <f>SUM(F16:F17)</f>
        <v>1654226</v>
      </c>
    </row>
    <row r="16" spans="2:6" ht="24.75" customHeight="1" x14ac:dyDescent="0.2">
      <c r="B16" s="48" t="s">
        <v>11</v>
      </c>
      <c r="C16" s="49"/>
      <c r="D16" s="49"/>
      <c r="E16" s="11">
        <v>0</v>
      </c>
      <c r="F16" s="19">
        <v>0</v>
      </c>
    </row>
    <row r="17" spans="2:6" ht="14.7" customHeight="1" x14ac:dyDescent="0.2">
      <c r="B17" s="18" t="s">
        <v>12</v>
      </c>
      <c r="C17" s="7"/>
      <c r="D17" s="7"/>
      <c r="E17" s="11">
        <v>2864272</v>
      </c>
      <c r="F17" s="19">
        <v>1654226</v>
      </c>
    </row>
    <row r="18" spans="2:6" ht="14.7" customHeight="1" x14ac:dyDescent="0.2">
      <c r="B18" s="20" t="s">
        <v>13</v>
      </c>
      <c r="C18" s="8"/>
      <c r="D18" s="8"/>
      <c r="E18" s="4">
        <f>SUM(E19:E23)</f>
        <v>0</v>
      </c>
      <c r="F18" s="17">
        <f>SUM(F19:F23)</f>
        <v>272279</v>
      </c>
    </row>
    <row r="19" spans="2:6" ht="14.7" customHeight="1" x14ac:dyDescent="0.2">
      <c r="B19" s="18" t="s">
        <v>14</v>
      </c>
      <c r="C19" s="9"/>
      <c r="D19" s="9"/>
      <c r="E19" s="11">
        <v>0</v>
      </c>
      <c r="F19" s="19">
        <v>272279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7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1.2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14035510</v>
      </c>
      <c r="F25" s="17">
        <f>SUM(F18,F15,F7)</f>
        <v>13763659</v>
      </c>
    </row>
    <row r="26" spans="2:6" ht="7.5" customHeight="1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10768132</v>
      </c>
      <c r="F28" s="17">
        <f>SUM(F29:F31)</f>
        <v>9700824</v>
      </c>
    </row>
    <row r="29" spans="2:6" x14ac:dyDescent="0.2">
      <c r="B29" s="18" t="s">
        <v>22</v>
      </c>
      <c r="C29" s="9"/>
      <c r="D29" s="9"/>
      <c r="E29" s="11">
        <v>4149518</v>
      </c>
      <c r="F29" s="19">
        <v>3650821</v>
      </c>
    </row>
    <row r="30" spans="2:6" x14ac:dyDescent="0.2">
      <c r="B30" s="18" t="s">
        <v>23</v>
      </c>
      <c r="C30" s="9"/>
      <c r="D30" s="9"/>
      <c r="E30" s="11">
        <v>832461</v>
      </c>
      <c r="F30" s="19">
        <v>869748</v>
      </c>
    </row>
    <row r="31" spans="2:6" x14ac:dyDescent="0.2">
      <c r="B31" s="18" t="s">
        <v>24</v>
      </c>
      <c r="C31" s="9"/>
      <c r="D31" s="9"/>
      <c r="E31" s="11">
        <v>5786153</v>
      </c>
      <c r="F31" s="19">
        <v>5180255</v>
      </c>
    </row>
    <row r="32" spans="2:6" ht="15" customHeight="1" x14ac:dyDescent="0.2">
      <c r="B32" s="20" t="s">
        <v>25</v>
      </c>
      <c r="C32" s="8"/>
      <c r="D32" s="8"/>
      <c r="E32" s="4">
        <f>SUM(E33:E41)</f>
        <v>685231</v>
      </c>
      <c r="F32" s="17">
        <f>SUM(F33:F41)</f>
        <v>1717994</v>
      </c>
    </row>
    <row r="33" spans="2:6" ht="15" customHeight="1" x14ac:dyDescent="0.2">
      <c r="B33" s="35" t="s">
        <v>26</v>
      </c>
      <c r="C33" s="36"/>
      <c r="D33" s="36"/>
      <c r="E33" s="11">
        <v>0</v>
      </c>
      <c r="F33" s="19">
        <v>0</v>
      </c>
    </row>
    <row r="34" spans="2:6" ht="15" customHeight="1" x14ac:dyDescent="0.2">
      <c r="B34" s="35" t="s">
        <v>27</v>
      </c>
      <c r="C34" s="36"/>
      <c r="D34" s="36"/>
      <c r="E34" s="11">
        <v>685231</v>
      </c>
      <c r="F34" s="19">
        <v>1717994</v>
      </c>
    </row>
    <row r="35" spans="2:6" x14ac:dyDescent="0.2">
      <c r="B35" s="35" t="s">
        <v>28</v>
      </c>
      <c r="C35" s="36"/>
      <c r="D35" s="36"/>
      <c r="E35" s="11">
        <v>0</v>
      </c>
      <c r="F35" s="19">
        <v>0</v>
      </c>
    </row>
    <row r="36" spans="2:6" x14ac:dyDescent="0.2">
      <c r="B36" s="35" t="s">
        <v>29</v>
      </c>
      <c r="C36" s="36"/>
      <c r="D36" s="36"/>
      <c r="E36" s="11">
        <v>0</v>
      </c>
      <c r="F36" s="19">
        <v>0</v>
      </c>
    </row>
    <row r="37" spans="2:6" x14ac:dyDescent="0.2">
      <c r="B37" s="35" t="s">
        <v>30</v>
      </c>
      <c r="C37" s="36"/>
      <c r="D37" s="36"/>
      <c r="E37" s="11">
        <v>0</v>
      </c>
      <c r="F37" s="19">
        <v>0</v>
      </c>
    </row>
    <row r="38" spans="2:6" ht="15" customHeight="1" x14ac:dyDescent="0.2">
      <c r="B38" s="35" t="s">
        <v>31</v>
      </c>
      <c r="C38" s="36"/>
      <c r="D38" s="36"/>
      <c r="E38" s="11">
        <v>0</v>
      </c>
      <c r="F38" s="19">
        <v>0</v>
      </c>
    </row>
    <row r="39" spans="2:6" x14ac:dyDescent="0.2">
      <c r="B39" s="35" t="s">
        <v>32</v>
      </c>
      <c r="C39" s="36"/>
      <c r="D39" s="36"/>
      <c r="E39" s="11">
        <v>0</v>
      </c>
      <c r="F39" s="19">
        <v>0</v>
      </c>
    </row>
    <row r="40" spans="2:6" x14ac:dyDescent="0.2">
      <c r="B40" s="35" t="s">
        <v>33</v>
      </c>
      <c r="C40" s="36"/>
      <c r="D40" s="36"/>
      <c r="E40" s="11">
        <v>0</v>
      </c>
      <c r="F40" s="19">
        <v>0</v>
      </c>
    </row>
    <row r="41" spans="2:6" x14ac:dyDescent="0.2">
      <c r="B41" s="35" t="s">
        <v>34</v>
      </c>
      <c r="C41" s="36"/>
      <c r="D41" s="36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5" t="s">
        <v>35</v>
      </c>
      <c r="C43" s="36"/>
      <c r="D43" s="36"/>
      <c r="E43" s="11">
        <v>0</v>
      </c>
      <c r="F43" s="19">
        <v>0</v>
      </c>
    </row>
    <row r="44" spans="2:6" x14ac:dyDescent="0.2">
      <c r="B44" s="35" t="s">
        <v>36</v>
      </c>
      <c r="C44" s="36"/>
      <c r="D44" s="36"/>
      <c r="E44" s="11">
        <v>0</v>
      </c>
      <c r="F44" s="19">
        <v>0</v>
      </c>
    </row>
    <row r="45" spans="2:6" x14ac:dyDescent="0.2">
      <c r="B45" s="35" t="s">
        <v>37</v>
      </c>
      <c r="C45" s="36"/>
      <c r="D45" s="36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5" t="s">
        <v>39</v>
      </c>
      <c r="C47" s="36"/>
      <c r="D47" s="36"/>
      <c r="E47" s="11">
        <v>0</v>
      </c>
      <c r="F47" s="19">
        <v>0</v>
      </c>
    </row>
    <row r="48" spans="2:6" x14ac:dyDescent="0.2">
      <c r="B48" s="35" t="s">
        <v>40</v>
      </c>
      <c r="C48" s="36"/>
      <c r="D48" s="36"/>
      <c r="E48" s="11">
        <v>0</v>
      </c>
      <c r="F48" s="19">
        <v>0</v>
      </c>
    </row>
    <row r="49" spans="1:6" x14ac:dyDescent="0.2">
      <c r="B49" s="35" t="s">
        <v>41</v>
      </c>
      <c r="C49" s="36"/>
      <c r="D49" s="36"/>
      <c r="E49" s="11">
        <v>0</v>
      </c>
      <c r="F49" s="19">
        <v>0</v>
      </c>
    </row>
    <row r="50" spans="1:6" x14ac:dyDescent="0.2">
      <c r="B50" s="35" t="s">
        <v>42</v>
      </c>
      <c r="C50" s="36"/>
      <c r="D50" s="36"/>
      <c r="E50" s="11">
        <v>0</v>
      </c>
      <c r="F50" s="19">
        <v>0</v>
      </c>
    </row>
    <row r="51" spans="1:6" x14ac:dyDescent="0.2">
      <c r="B51" s="35" t="s">
        <v>43</v>
      </c>
      <c r="C51" s="36"/>
      <c r="D51" s="36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">
      <c r="B53" s="35" t="s">
        <v>45</v>
      </c>
      <c r="C53" s="36"/>
      <c r="D53" s="36"/>
      <c r="E53" s="11">
        <v>0</v>
      </c>
      <c r="F53" s="19">
        <v>0</v>
      </c>
    </row>
    <row r="54" spans="1:6" x14ac:dyDescent="0.2">
      <c r="B54" s="35" t="s">
        <v>46</v>
      </c>
      <c r="C54" s="36"/>
      <c r="D54" s="36"/>
      <c r="E54" s="11">
        <v>0</v>
      </c>
      <c r="F54" s="19">
        <v>0</v>
      </c>
    </row>
    <row r="55" spans="1:6" x14ac:dyDescent="0.2">
      <c r="B55" s="35" t="s">
        <v>47</v>
      </c>
      <c r="C55" s="36"/>
      <c r="D55" s="36"/>
      <c r="E55" s="11">
        <v>0</v>
      </c>
      <c r="F55" s="19">
        <v>0</v>
      </c>
    </row>
    <row r="56" spans="1:6" x14ac:dyDescent="0.2">
      <c r="B56" s="35" t="s">
        <v>48</v>
      </c>
      <c r="C56" s="36"/>
      <c r="D56" s="36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35314</v>
      </c>
      <c r="F57" s="17">
        <f>SUM(F58)</f>
        <v>0</v>
      </c>
    </row>
    <row r="58" spans="1:6" x14ac:dyDescent="0.2">
      <c r="B58" s="35" t="s">
        <v>50</v>
      </c>
      <c r="C58" s="36"/>
      <c r="D58" s="36"/>
      <c r="E58" s="11">
        <v>35314</v>
      </c>
      <c r="F58" s="19">
        <v>0</v>
      </c>
    </row>
    <row r="59" spans="1:6" ht="9" customHeight="1" x14ac:dyDescent="0.2">
      <c r="B59" s="33"/>
      <c r="C59" s="34"/>
      <c r="D59" s="34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11488677</v>
      </c>
      <c r="F60" s="17">
        <f>SUM(F57,F52,F46,F42,F28,F32)</f>
        <v>11418818</v>
      </c>
    </row>
    <row r="61" spans="1:6" ht="6" customHeight="1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2546833</v>
      </c>
      <c r="F62" s="17">
        <f>F25-F60</f>
        <v>2344841</v>
      </c>
    </row>
    <row r="63" spans="1:6" ht="12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1" t="s">
        <v>55</v>
      </c>
    </row>
    <row r="66" spans="2:4" s="30" customFormat="1" x14ac:dyDescent="0.2"/>
    <row r="67" spans="2:4" s="30" customFormat="1" x14ac:dyDescent="0.2"/>
    <row r="68" spans="2:4" s="30" customFormat="1" x14ac:dyDescent="0.2"/>
    <row r="69" spans="2:4" s="30" customFormat="1" x14ac:dyDescent="0.2">
      <c r="B69" s="32" t="s">
        <v>59</v>
      </c>
      <c r="D69" s="32" t="s">
        <v>60</v>
      </c>
    </row>
    <row r="70" spans="2:4" s="30" customFormat="1" x14ac:dyDescent="0.2">
      <c r="B70" s="32" t="s">
        <v>61</v>
      </c>
      <c r="D70" s="32" t="s">
        <v>62</v>
      </c>
    </row>
    <row r="71" spans="2:4" s="30" customFormat="1" x14ac:dyDescent="0.2"/>
    <row r="72" spans="2:4" s="30" customFormat="1" x14ac:dyDescent="0.2"/>
    <row r="73" spans="2:4" s="30" customFormat="1" x14ac:dyDescent="0.2"/>
    <row r="74" spans="2:4" s="30" customFormat="1" x14ac:dyDescent="0.2"/>
    <row r="75" spans="2:4" s="30" customFormat="1" x14ac:dyDescent="0.2"/>
    <row r="76" spans="2:4" s="30" customFormat="1" x14ac:dyDescent="0.2"/>
    <row r="77" spans="2:4" s="30" customFormat="1" x14ac:dyDescent="0.2"/>
    <row r="78" spans="2:4" s="30" customFormat="1" x14ac:dyDescent="0.2"/>
    <row r="79" spans="2:4" s="30" customFormat="1" x14ac:dyDescent="0.2"/>
    <row r="80" spans="2:4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FABIOLA HERNANDEZ</cp:lastModifiedBy>
  <cp:lastPrinted>2025-02-06T21:38:17Z</cp:lastPrinted>
  <dcterms:created xsi:type="dcterms:W3CDTF">2019-12-03T18:18:01Z</dcterms:created>
  <dcterms:modified xsi:type="dcterms:W3CDTF">2025-02-06T21:39:10Z</dcterms:modified>
</cp:coreProperties>
</file>